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Günther\P\Tri\"/>
    </mc:Choice>
  </mc:AlternateContent>
  <xr:revisionPtr revIDLastSave="0" documentId="13_ncr:1_{408B046A-04A8-4BAD-893A-D6FF24DBF85F}" xr6:coauthVersionLast="47" xr6:coauthVersionMax="47" xr10:uidLastSave="{00000000-0000-0000-0000-000000000000}"/>
  <bookViews>
    <workbookView xWindow="-60" yWindow="-60" windowWidth="28920" windowHeight="15600" tabRatio="50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Tabelle1!$A$3:$N$19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" i="1" l="1"/>
  <c r="D19" i="1"/>
  <c r="C16" i="1"/>
  <c r="D16" i="1"/>
  <c r="C18" i="1"/>
  <c r="D18" i="1"/>
  <c r="C17" i="1"/>
  <c r="D17" i="1"/>
  <c r="C14" i="1"/>
  <c r="C15" i="1"/>
  <c r="D15" i="1"/>
  <c r="C13" i="1"/>
  <c r="D13" i="1"/>
  <c r="C10" i="1"/>
  <c r="D10" i="1"/>
  <c r="D14" i="1"/>
  <c r="C11" i="1"/>
  <c r="D11" i="1"/>
  <c r="C12" i="1"/>
  <c r="D12" i="1"/>
  <c r="C9" i="1"/>
  <c r="D9" i="1"/>
  <c r="C7" i="1"/>
  <c r="D7" i="1"/>
  <c r="D5" i="1"/>
  <c r="C8" i="1"/>
  <c r="D8" i="1"/>
  <c r="C6" i="1"/>
  <c r="D6" i="1"/>
  <c r="C4" i="1"/>
  <c r="D4" i="1"/>
  <c r="C5" i="1" l="1"/>
</calcChain>
</file>

<file path=xl/sharedStrings.xml><?xml version="1.0" encoding="utf-8"?>
<sst xmlns="http://schemas.openxmlformats.org/spreadsheetml/2006/main" count="47" uniqueCount="27">
  <si>
    <t>Platz</t>
  </si>
  <si>
    <t>Mannschaft</t>
  </si>
  <si>
    <t>Gesamt Punkte</t>
  </si>
  <si>
    <t>Gesamt Platzziffer</t>
  </si>
  <si>
    <t>Wettkampf 1  Duathlon Kamenz Punkte</t>
  </si>
  <si>
    <t>Platzziffer</t>
  </si>
  <si>
    <t>Wettkampf 2 Triathlon Koberbachtal Punkte</t>
  </si>
  <si>
    <t>Axilaris Triathlon Team Chemnitz SG Adelsberg</t>
  </si>
  <si>
    <t>TRIStars Markkleeberg</t>
  </si>
  <si>
    <t>Triathlon Team Lausitz</t>
  </si>
  <si>
    <t>Volksbank Triathlon Team Chemnitz SG Adelsberg</t>
  </si>
  <si>
    <t>LFV Oberholz</t>
  </si>
  <si>
    <t>Athletico Leipzig</t>
  </si>
  <si>
    <t>Leipziger Triathlon</t>
  </si>
  <si>
    <t>SV Burkhardtsgrün</t>
  </si>
  <si>
    <t>Dresdner Spitzen Triathlon Team I</t>
  </si>
  <si>
    <t>TRI-Sport Wurzen</t>
  </si>
  <si>
    <t>Götz Günther Team Triathlon SG Adelsberg</t>
  </si>
  <si>
    <t>Dresdner Spitzen Triathlon Team II</t>
  </si>
  <si>
    <t>EGZ Görlitz O-See Sports Team Oberlausitz II</t>
  </si>
  <si>
    <t>SC Riesa Triathlon</t>
  </si>
  <si>
    <t>Wettkampf 3 Triathlon Pöhl Punkte</t>
  </si>
  <si>
    <t>Wettkampf 4     Triathlon Rochlitz Punkte</t>
  </si>
  <si>
    <t>Wettkampf 5 Triathlon Zwickau Punkte</t>
  </si>
  <si>
    <t>SV 04 Zwickau</t>
  </si>
  <si>
    <t>TriTeam SV Sachsen 90 Werdau</t>
  </si>
  <si>
    <t>Tabelle STV Landesliga 2026 Endstand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</si>
</sst>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u/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strike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1" fontId="0" fillId="0" borderId="0" xfId="0" applyNumberFormat="1" applyAlignment="1">
      <alignment horizontal="center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zoomScaleNormal="100" workbookViewId="0"/>
  </sheetViews>
  <sheetFormatPr baseColWidth="10" defaultColWidth="10.5703125" defaultRowHeight="15" x14ac:dyDescent="0.25"/>
  <cols>
    <col min="1" max="1" width="7.5703125" customWidth="1"/>
    <col min="2" max="2" width="34.7109375" customWidth="1"/>
    <col min="3" max="3" width="10" customWidth="1"/>
    <col min="4" max="4" width="10.85546875" customWidth="1"/>
    <col min="5" max="5" width="13.28515625" customWidth="1"/>
    <col min="6" max="6" width="11.42578125" customWidth="1"/>
    <col min="7" max="7" width="13.42578125" customWidth="1"/>
    <col min="9" max="9" width="13.140625" customWidth="1"/>
    <col min="11" max="11" width="13.140625" customWidth="1"/>
    <col min="13" max="13" width="13.42578125" customWidth="1"/>
    <col min="15" max="15" width="12.7109375" customWidth="1"/>
  </cols>
  <sheetData>
    <row r="1" spans="1:15" ht="18.75" x14ac:dyDescent="0.3">
      <c r="A1" s="1" t="s">
        <v>26</v>
      </c>
    </row>
    <row r="2" spans="1:15" ht="18.75" x14ac:dyDescent="0.3">
      <c r="A2" s="2"/>
    </row>
    <row r="3" spans="1:15" s="7" customFormat="1" ht="60" x14ac:dyDescent="0.25">
      <c r="A3" s="3" t="s">
        <v>0</v>
      </c>
      <c r="B3" s="4" t="s">
        <v>1</v>
      </c>
      <c r="C3" s="3" t="s">
        <v>2</v>
      </c>
      <c r="D3" s="3" t="s">
        <v>3</v>
      </c>
      <c r="E3" s="5" t="s">
        <v>4</v>
      </c>
      <c r="F3" s="3" t="s">
        <v>5</v>
      </c>
      <c r="G3" s="5" t="s">
        <v>6</v>
      </c>
      <c r="H3" s="3" t="s">
        <v>5</v>
      </c>
      <c r="I3" s="5" t="s">
        <v>21</v>
      </c>
      <c r="J3" s="3" t="s">
        <v>5</v>
      </c>
      <c r="K3" s="5" t="s">
        <v>22</v>
      </c>
      <c r="L3" s="3" t="s">
        <v>5</v>
      </c>
      <c r="M3" s="5" t="s">
        <v>23</v>
      </c>
      <c r="N3" s="3" t="s">
        <v>5</v>
      </c>
      <c r="O3" s="6"/>
    </row>
    <row r="4" spans="1:15" s="7" customFormat="1" x14ac:dyDescent="0.25">
      <c r="A4" s="4">
        <v>1</v>
      </c>
      <c r="B4" s="11" t="s">
        <v>7</v>
      </c>
      <c r="C4" s="4">
        <f>E4+G4+I4+K4+M4-M4</f>
        <v>62</v>
      </c>
      <c r="D4" s="16">
        <f>F4+H4+J4+L4+N4-N4</f>
        <v>172</v>
      </c>
      <c r="E4" s="8">
        <v>16</v>
      </c>
      <c r="F4" s="8">
        <v>28</v>
      </c>
      <c r="G4" s="8">
        <v>15</v>
      </c>
      <c r="H4" s="9">
        <v>48</v>
      </c>
      <c r="I4" s="8">
        <v>15</v>
      </c>
      <c r="J4" s="9">
        <v>56</v>
      </c>
      <c r="K4" s="8">
        <v>16</v>
      </c>
      <c r="L4" s="9">
        <v>40</v>
      </c>
      <c r="M4" s="14">
        <v>11</v>
      </c>
      <c r="N4" s="15">
        <v>25</v>
      </c>
      <c r="O4" s="10"/>
    </row>
    <row r="5" spans="1:15" s="7" customFormat="1" x14ac:dyDescent="0.25">
      <c r="A5" s="4">
        <v>2</v>
      </c>
      <c r="B5" s="11" t="s">
        <v>13</v>
      </c>
      <c r="C5" s="4">
        <f t="shared" ref="C5" si="0">E5+G5+I5+K5+M5</f>
        <v>60</v>
      </c>
      <c r="D5" s="16">
        <f>F5+H5+J5+L5+N5-L5</f>
        <v>164</v>
      </c>
      <c r="E5" s="8">
        <v>13</v>
      </c>
      <c r="F5" s="8">
        <v>94</v>
      </c>
      <c r="G5" s="8">
        <v>16</v>
      </c>
      <c r="H5" s="9">
        <v>31</v>
      </c>
      <c r="I5" s="8">
        <v>16</v>
      </c>
      <c r="J5" s="9">
        <v>27</v>
      </c>
      <c r="K5" s="14">
        <v>0</v>
      </c>
      <c r="L5" s="15">
        <v>180</v>
      </c>
      <c r="M5" s="8">
        <v>15</v>
      </c>
      <c r="N5" s="9">
        <v>12</v>
      </c>
      <c r="O5" s="10"/>
    </row>
    <row r="6" spans="1:15" x14ac:dyDescent="0.25">
      <c r="A6" s="4">
        <v>3</v>
      </c>
      <c r="B6" s="11" t="s">
        <v>8</v>
      </c>
      <c r="C6" s="4">
        <f>E6+G6+I6+K6+M6-G6</f>
        <v>58</v>
      </c>
      <c r="D6" s="16">
        <f>F6+H6+J6+L6+N6-H6</f>
        <v>203</v>
      </c>
      <c r="E6" s="8">
        <v>15</v>
      </c>
      <c r="F6" s="8">
        <v>53</v>
      </c>
      <c r="G6" s="14">
        <v>14</v>
      </c>
      <c r="H6" s="15">
        <v>69</v>
      </c>
      <c r="I6" s="8">
        <v>14</v>
      </c>
      <c r="J6" s="9">
        <v>60</v>
      </c>
      <c r="K6" s="8">
        <v>15</v>
      </c>
      <c r="L6" s="9">
        <v>71</v>
      </c>
      <c r="M6" s="8">
        <v>14</v>
      </c>
      <c r="N6" s="9">
        <v>19</v>
      </c>
      <c r="O6" s="10"/>
    </row>
    <row r="7" spans="1:15" s="7" customFormat="1" x14ac:dyDescent="0.25">
      <c r="A7" s="4">
        <v>4</v>
      </c>
      <c r="B7" s="11" t="s">
        <v>10</v>
      </c>
      <c r="C7" s="4">
        <f>E7+G7+I7+K7+M7-G7</f>
        <v>51</v>
      </c>
      <c r="D7" s="16">
        <f>F7+H7+J7+L7+N7-H7</f>
        <v>312</v>
      </c>
      <c r="E7" s="8">
        <v>11</v>
      </c>
      <c r="F7" s="8">
        <v>118</v>
      </c>
      <c r="G7" s="14">
        <v>10</v>
      </c>
      <c r="H7" s="15">
        <v>117</v>
      </c>
      <c r="I7" s="8">
        <v>13</v>
      </c>
      <c r="J7" s="9">
        <v>87</v>
      </c>
      <c r="K7" s="8">
        <v>11</v>
      </c>
      <c r="L7" s="9">
        <v>97</v>
      </c>
      <c r="M7" s="8">
        <v>16</v>
      </c>
      <c r="N7" s="9">
        <v>10</v>
      </c>
      <c r="O7" s="10"/>
    </row>
    <row r="8" spans="1:15" s="7" customFormat="1" x14ac:dyDescent="0.25">
      <c r="A8" s="4">
        <v>5</v>
      </c>
      <c r="B8" s="11" t="s">
        <v>9</v>
      </c>
      <c r="C8" s="4">
        <f>E8+G8+I8+K8+M8-I8</f>
        <v>49</v>
      </c>
      <c r="D8" s="16">
        <f>F8+H8+J8+L8+N8-J8</f>
        <v>265</v>
      </c>
      <c r="E8" s="8">
        <v>14</v>
      </c>
      <c r="F8" s="8">
        <v>54</v>
      </c>
      <c r="G8" s="8">
        <v>12</v>
      </c>
      <c r="H8" s="9">
        <v>96</v>
      </c>
      <c r="I8" s="14">
        <v>10</v>
      </c>
      <c r="J8" s="15">
        <v>110</v>
      </c>
      <c r="K8" s="8">
        <v>13</v>
      </c>
      <c r="L8" s="9">
        <v>87</v>
      </c>
      <c r="M8" s="8">
        <v>10</v>
      </c>
      <c r="N8" s="9">
        <v>28</v>
      </c>
      <c r="O8" s="10"/>
    </row>
    <row r="9" spans="1:15" s="7" customFormat="1" x14ac:dyDescent="0.25">
      <c r="A9" s="4">
        <v>6</v>
      </c>
      <c r="B9" s="11" t="s">
        <v>11</v>
      </c>
      <c r="C9" s="4">
        <f>E9+G9+I9+K9+M9-E9</f>
        <v>42</v>
      </c>
      <c r="D9" s="16">
        <f>F9+H9+J9+L9+N9-F9</f>
        <v>306</v>
      </c>
      <c r="E9" s="14">
        <v>6</v>
      </c>
      <c r="F9" s="14">
        <v>169</v>
      </c>
      <c r="G9" s="8">
        <v>13</v>
      </c>
      <c r="H9" s="9">
        <v>81</v>
      </c>
      <c r="I9" s="8">
        <v>11</v>
      </c>
      <c r="J9" s="9">
        <v>97</v>
      </c>
      <c r="K9" s="8">
        <v>12</v>
      </c>
      <c r="L9" s="9">
        <v>91</v>
      </c>
      <c r="M9" s="8">
        <v>6</v>
      </c>
      <c r="N9" s="9">
        <v>37</v>
      </c>
      <c r="O9" s="10"/>
    </row>
    <row r="10" spans="1:15" s="7" customFormat="1" x14ac:dyDescent="0.25">
      <c r="A10" s="4">
        <v>7</v>
      </c>
      <c r="B10" s="11" t="s">
        <v>24</v>
      </c>
      <c r="C10" s="4">
        <f>E10+G10+I10+K10+M10-G10</f>
        <v>42</v>
      </c>
      <c r="D10" s="16">
        <f>F10+H10+J10+L10+N10-H10</f>
        <v>379</v>
      </c>
      <c r="E10" s="8">
        <v>10</v>
      </c>
      <c r="F10" s="8">
        <v>137</v>
      </c>
      <c r="G10" s="14">
        <v>5</v>
      </c>
      <c r="H10" s="15">
        <v>193</v>
      </c>
      <c r="I10" s="8">
        <v>9</v>
      </c>
      <c r="J10" s="9">
        <v>118</v>
      </c>
      <c r="K10" s="8">
        <v>10</v>
      </c>
      <c r="L10" s="9">
        <v>103</v>
      </c>
      <c r="M10" s="8">
        <v>13</v>
      </c>
      <c r="N10" s="9">
        <v>21</v>
      </c>
      <c r="O10" s="10"/>
    </row>
    <row r="11" spans="1:15" s="7" customFormat="1" x14ac:dyDescent="0.25">
      <c r="A11" s="4">
        <v>8</v>
      </c>
      <c r="B11" s="11" t="s">
        <v>12</v>
      </c>
      <c r="C11" s="4">
        <f>E11+G11+I11+K11+M11-G11</f>
        <v>41</v>
      </c>
      <c r="D11" s="16">
        <f>F11+H11+J11+L11+N11-H11</f>
        <v>394</v>
      </c>
      <c r="E11" s="8">
        <v>9</v>
      </c>
      <c r="F11" s="8">
        <v>141</v>
      </c>
      <c r="G11" s="14">
        <v>7</v>
      </c>
      <c r="H11" s="15">
        <v>171</v>
      </c>
      <c r="I11" s="8">
        <v>12</v>
      </c>
      <c r="J11" s="9">
        <v>89</v>
      </c>
      <c r="K11" s="8">
        <v>7</v>
      </c>
      <c r="L11" s="9">
        <v>143</v>
      </c>
      <c r="M11" s="8">
        <v>13</v>
      </c>
      <c r="N11" s="9">
        <v>21</v>
      </c>
      <c r="O11" s="10"/>
    </row>
    <row r="12" spans="1:15" s="7" customFormat="1" x14ac:dyDescent="0.25">
      <c r="A12" s="4">
        <v>9</v>
      </c>
      <c r="B12" s="11" t="s">
        <v>15</v>
      </c>
      <c r="C12" s="4">
        <f>E12+G12+I12+K12+M12-M12</f>
        <v>40</v>
      </c>
      <c r="D12" s="16">
        <f>F12+H12+J12+L12+N12-N12</f>
        <v>490</v>
      </c>
      <c r="E12" s="8">
        <v>7</v>
      </c>
      <c r="F12" s="8">
        <v>160</v>
      </c>
      <c r="G12" s="8">
        <v>11</v>
      </c>
      <c r="H12" s="9">
        <v>97</v>
      </c>
      <c r="I12" s="8">
        <v>8</v>
      </c>
      <c r="J12" s="9">
        <v>147</v>
      </c>
      <c r="K12" s="8">
        <v>14</v>
      </c>
      <c r="L12" s="9">
        <v>86</v>
      </c>
      <c r="M12" s="14">
        <v>5</v>
      </c>
      <c r="N12" s="15">
        <v>44</v>
      </c>
      <c r="O12" s="10"/>
    </row>
    <row r="13" spans="1:15" s="7" customFormat="1" x14ac:dyDescent="0.25">
      <c r="A13" s="4">
        <v>10</v>
      </c>
      <c r="B13" s="11" t="s">
        <v>14</v>
      </c>
      <c r="C13" s="4">
        <f>E13+G13+I13+K13+M13-I13</f>
        <v>34</v>
      </c>
      <c r="D13" s="16">
        <f>F13+H13+J13+L13+N13-J13</f>
        <v>456</v>
      </c>
      <c r="E13" s="8">
        <v>8</v>
      </c>
      <c r="F13" s="8">
        <v>144</v>
      </c>
      <c r="G13" s="8">
        <v>9</v>
      </c>
      <c r="H13" s="9">
        <v>142</v>
      </c>
      <c r="I13" s="14">
        <v>3</v>
      </c>
      <c r="J13" s="15">
        <v>233</v>
      </c>
      <c r="K13" s="8">
        <v>9</v>
      </c>
      <c r="L13" s="9">
        <v>138</v>
      </c>
      <c r="M13" s="8">
        <v>8</v>
      </c>
      <c r="N13" s="9">
        <v>32</v>
      </c>
      <c r="O13" s="10"/>
    </row>
    <row r="14" spans="1:15" x14ac:dyDescent="0.25">
      <c r="A14" s="4">
        <v>11</v>
      </c>
      <c r="B14" s="11" t="s">
        <v>19</v>
      </c>
      <c r="C14" s="4">
        <f>E14+G14+I14+K14+M14</f>
        <v>34</v>
      </c>
      <c r="D14" s="4">
        <f>F14+H14+J14+L14+N14-N14</f>
        <v>549</v>
      </c>
      <c r="E14" s="8">
        <v>12</v>
      </c>
      <c r="F14" s="8">
        <v>96</v>
      </c>
      <c r="G14" s="8">
        <v>8</v>
      </c>
      <c r="H14" s="8">
        <v>156</v>
      </c>
      <c r="I14" s="8">
        <v>6</v>
      </c>
      <c r="J14" s="8">
        <v>156</v>
      </c>
      <c r="K14" s="8">
        <v>8</v>
      </c>
      <c r="L14" s="8">
        <v>141</v>
      </c>
      <c r="M14" s="14">
        <v>0</v>
      </c>
      <c r="N14" s="14">
        <v>58</v>
      </c>
    </row>
    <row r="15" spans="1:15" x14ac:dyDescent="0.25">
      <c r="A15" s="4">
        <v>12</v>
      </c>
      <c r="B15" s="11" t="s">
        <v>25</v>
      </c>
      <c r="C15" s="4">
        <f>E15+G15+I15+K15+M15-E15</f>
        <v>26</v>
      </c>
      <c r="D15" s="4">
        <f>F15+H15+J15+L15+N15-F15</f>
        <v>605</v>
      </c>
      <c r="E15" s="14">
        <v>3</v>
      </c>
      <c r="F15" s="14">
        <v>185</v>
      </c>
      <c r="G15" s="8">
        <v>6</v>
      </c>
      <c r="H15" s="8">
        <v>188</v>
      </c>
      <c r="I15" s="8">
        <v>7</v>
      </c>
      <c r="J15" s="8">
        <v>150</v>
      </c>
      <c r="K15" s="8">
        <v>4</v>
      </c>
      <c r="L15" s="8">
        <v>238</v>
      </c>
      <c r="M15" s="8">
        <v>9</v>
      </c>
      <c r="N15" s="8">
        <v>29</v>
      </c>
    </row>
    <row r="16" spans="1:15" s="7" customFormat="1" x14ac:dyDescent="0.25">
      <c r="A16" s="4">
        <v>13</v>
      </c>
      <c r="B16" s="11" t="s">
        <v>18</v>
      </c>
      <c r="C16" s="4">
        <f>E16+G16+I16+K16+M16</f>
        <v>18</v>
      </c>
      <c r="D16" s="16">
        <f>F16+H16+J16+L16+N16-L16</f>
        <v>659</v>
      </c>
      <c r="E16" s="8">
        <v>6</v>
      </c>
      <c r="F16" s="8">
        <v>169</v>
      </c>
      <c r="G16" s="8">
        <v>3</v>
      </c>
      <c r="H16" s="9">
        <v>210</v>
      </c>
      <c r="I16" s="8">
        <v>2</v>
      </c>
      <c r="J16" s="9">
        <v>247</v>
      </c>
      <c r="K16" s="14">
        <v>0</v>
      </c>
      <c r="L16" s="15">
        <v>189</v>
      </c>
      <c r="M16" s="8">
        <v>7</v>
      </c>
      <c r="N16" s="9">
        <v>33</v>
      </c>
      <c r="O16" s="10"/>
    </row>
    <row r="17" spans="1:15" x14ac:dyDescent="0.25">
      <c r="A17" s="4">
        <v>14</v>
      </c>
      <c r="B17" s="12" t="s">
        <v>17</v>
      </c>
      <c r="C17" s="13">
        <f>E17+G17+I17+K17+M17-G17</f>
        <v>17</v>
      </c>
      <c r="D17" s="4">
        <f>F17+H17+J17+L17+N17-H17</f>
        <v>606</v>
      </c>
      <c r="E17" s="8">
        <v>2</v>
      </c>
      <c r="F17" s="8">
        <v>201</v>
      </c>
      <c r="G17" s="14">
        <v>1</v>
      </c>
      <c r="H17" s="14">
        <v>219</v>
      </c>
      <c r="I17" s="8">
        <v>5</v>
      </c>
      <c r="J17" s="8">
        <v>194</v>
      </c>
      <c r="K17" s="8">
        <v>6</v>
      </c>
      <c r="L17" s="8">
        <v>164</v>
      </c>
      <c r="M17" s="8">
        <v>4</v>
      </c>
      <c r="N17" s="8">
        <v>47</v>
      </c>
    </row>
    <row r="18" spans="1:15" x14ac:dyDescent="0.25">
      <c r="A18" s="4">
        <v>15</v>
      </c>
      <c r="B18" s="12" t="s">
        <v>16</v>
      </c>
      <c r="C18" s="13">
        <f>E18+G18+I18+K18+M18-E18</f>
        <v>16</v>
      </c>
      <c r="D18" s="4">
        <f>F18+H18+J18+L18+N18-F18</f>
        <v>687</v>
      </c>
      <c r="E18" s="14">
        <v>1</v>
      </c>
      <c r="F18" s="14">
        <v>208</v>
      </c>
      <c r="G18" s="8">
        <v>4</v>
      </c>
      <c r="H18" s="8">
        <v>207</v>
      </c>
      <c r="I18" s="8">
        <v>4</v>
      </c>
      <c r="J18" s="8">
        <v>203</v>
      </c>
      <c r="K18" s="8">
        <v>5</v>
      </c>
      <c r="L18" s="8">
        <v>229</v>
      </c>
      <c r="M18" s="8">
        <v>3</v>
      </c>
      <c r="N18" s="8">
        <v>48</v>
      </c>
    </row>
    <row r="19" spans="1:15" s="7" customFormat="1" x14ac:dyDescent="0.25">
      <c r="A19" s="4">
        <v>16</v>
      </c>
      <c r="B19" s="11" t="s">
        <v>20</v>
      </c>
      <c r="C19" s="4">
        <f>E19+G19+I19+K19+M19</f>
        <v>6</v>
      </c>
      <c r="D19" s="16">
        <f>F19+H19+J19+L19+N19-L19</f>
        <v>689</v>
      </c>
      <c r="E19" s="8">
        <v>4</v>
      </c>
      <c r="F19" s="8">
        <v>181</v>
      </c>
      <c r="G19" s="8">
        <v>2</v>
      </c>
      <c r="H19" s="9">
        <v>218</v>
      </c>
      <c r="I19" s="8">
        <v>0</v>
      </c>
      <c r="J19" s="9">
        <v>232</v>
      </c>
      <c r="K19" s="14">
        <v>0</v>
      </c>
      <c r="L19" s="15">
        <v>238</v>
      </c>
      <c r="M19" s="8">
        <v>0</v>
      </c>
      <c r="N19" s="9">
        <v>58</v>
      </c>
      <c r="O19" s="10"/>
    </row>
  </sheetData>
  <autoFilter ref="A3:N19" xr:uid="{00000000-0009-0000-0000-000000000000}"/>
  <pageMargins left="0.7" right="0.7" top="0.78749999999999998" bottom="0.78749999999999998" header="0.511811023622047" footer="0.511811023622047"/>
  <pageSetup paperSize="9" scale="73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equal" allowBlank="1" showErrorMessage="1" xr:uid="{00000000-0002-0000-0000-000000000000}">
          <x14:formula1>
            <xm:f>Tabelle2!$A$1:$A$16</xm:f>
          </x14:formula1>
          <xm:sqref>B19 B4:B18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zoomScaleNormal="100" workbookViewId="0">
      <selection activeCell="A16" sqref="A16"/>
    </sheetView>
  </sheetViews>
  <sheetFormatPr baseColWidth="10" defaultColWidth="10.5703125" defaultRowHeight="15" x14ac:dyDescent="0.25"/>
  <sheetData>
    <row r="1" spans="1:1" x14ac:dyDescent="0.25">
      <c r="A1" t="s">
        <v>12</v>
      </c>
    </row>
    <row r="2" spans="1:1" x14ac:dyDescent="0.25">
      <c r="A2" t="s">
        <v>7</v>
      </c>
    </row>
    <row r="3" spans="1:1" x14ac:dyDescent="0.25">
      <c r="A3" t="s">
        <v>15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17</v>
      </c>
    </row>
    <row r="7" spans="1:1" x14ac:dyDescent="0.25">
      <c r="A7" t="s">
        <v>13</v>
      </c>
    </row>
    <row r="8" spans="1:1" x14ac:dyDescent="0.25">
      <c r="A8" t="s">
        <v>11</v>
      </c>
    </row>
    <row r="9" spans="1:1" x14ac:dyDescent="0.25">
      <c r="A9" t="s">
        <v>20</v>
      </c>
    </row>
    <row r="10" spans="1:1" x14ac:dyDescent="0.25">
      <c r="A10" t="s">
        <v>14</v>
      </c>
    </row>
    <row r="11" spans="1:1" x14ac:dyDescent="0.25">
      <c r="A11" t="s">
        <v>24</v>
      </c>
    </row>
    <row r="12" spans="1:1" x14ac:dyDescent="0.25">
      <c r="A12" t="s">
        <v>9</v>
      </c>
    </row>
    <row r="13" spans="1:1" x14ac:dyDescent="0.25">
      <c r="A13" t="s">
        <v>16</v>
      </c>
    </row>
    <row r="14" spans="1:1" x14ac:dyDescent="0.25">
      <c r="A14" t="s">
        <v>8</v>
      </c>
    </row>
    <row r="15" spans="1:1" x14ac:dyDescent="0.25">
      <c r="A15" t="s">
        <v>25</v>
      </c>
    </row>
    <row r="16" spans="1:1" x14ac:dyDescent="0.25">
      <c r="A16" t="s">
        <v>10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570312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Koch, Martin</dc:creator>
  <dc:description/>
  <cp:lastModifiedBy>Günther Marcus</cp:lastModifiedBy>
  <cp:revision>4</cp:revision>
  <cp:lastPrinted>2026-09-15T08:34:27Z</cp:lastPrinted>
  <dcterms:created xsi:type="dcterms:W3CDTF">2018-06-05T12:21:33Z</dcterms:created>
  <dcterms:modified xsi:type="dcterms:W3CDTF">2026-09-15T08:34:49Z</dcterms:modified>
  <dc:language>de-DE</dc:language>
</cp:coreProperties>
</file>